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BIT2\Downloads\"/>
    </mc:Choice>
  </mc:AlternateContent>
  <xr:revisionPtr revIDLastSave="0" documentId="13_ncr:1_{90DB2F76-E01A-41F7-9F2C-192D0B2F0653}" xr6:coauthVersionLast="47" xr6:coauthVersionMax="47" xr10:uidLastSave="{00000000-0000-0000-0000-000000000000}"/>
  <bookViews>
    <workbookView xWindow="-120" yWindow="-120" windowWidth="29040" windowHeight="15990" xr2:uid="{00000000-000D-0000-FFFF-FFFF00000000}"/>
  </bookViews>
  <sheets>
    <sheet name="Hoja1" sheetId="1" r:id="rId1"/>
  </sheets>
  <definedNames>
    <definedName name="_xlnm.Print_Area" localSheetId="0">Hoja1!$A$1:$K$84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jJFsFHHIQjsSpwfuQK2dCrshQs5XOwiT10Gb0mVcXbE="/>
    </ext>
  </extLst>
</workbook>
</file>

<file path=xl/calcChain.xml><?xml version="1.0" encoding="utf-8"?>
<calcChain xmlns="http://schemas.openxmlformats.org/spreadsheetml/2006/main">
  <c r="J36" i="1" l="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alcChain>
</file>

<file path=xl/sharedStrings.xml><?xml version="1.0" encoding="utf-8"?>
<sst xmlns="http://schemas.openxmlformats.org/spreadsheetml/2006/main" count="233" uniqueCount="147">
  <si>
    <t>Instituto Tecnológico Superior de Huichapan</t>
  </si>
  <si>
    <t>Indicadores de Resultados</t>
  </si>
  <si>
    <t>Del 01 de enero al 30 de junio de 2026</t>
  </si>
  <si>
    <t>Programa Operativo Anual</t>
  </si>
  <si>
    <t>Nombre del indicador</t>
  </si>
  <si>
    <t>Nivel</t>
  </si>
  <si>
    <t>Fórmula</t>
  </si>
  <si>
    <t>Periodicidad</t>
  </si>
  <si>
    <t>Ejercicio Fiscal</t>
  </si>
  <si>
    <t>Unidad de Medida de la Meta</t>
  </si>
  <si>
    <t>Meta Anual</t>
  </si>
  <si>
    <t>Resultado Alcanzado</t>
  </si>
  <si>
    <t>Porcentaje</t>
  </si>
  <si>
    <t>Semáforo</t>
  </si>
  <si>
    <t>Componente</t>
  </si>
  <si>
    <t>Actividad</t>
  </si>
  <si>
    <t>Porcentaje de eficiencia terminal en Educación Superior</t>
  </si>
  <si>
    <t>PETES=(EEC/ENIBC)*100</t>
  </si>
  <si>
    <t>Anual</t>
  </si>
  <si>
    <t xml:space="preserve">Estudiante </t>
  </si>
  <si>
    <t>Porcentaje de absorción en Educación Superior</t>
  </si>
  <si>
    <t>PAES=(NENIES T/TEEMST-1) *100</t>
  </si>
  <si>
    <t>Porcentaje de Retención Escolar</t>
  </si>
  <si>
    <t>Estudiantes del Nivel Superior de Educación en Instituciones Públicas Formados</t>
  </si>
  <si>
    <t>PRE= (NEC/MIA)*100</t>
  </si>
  <si>
    <t>Trimestral</t>
  </si>
  <si>
    <t>Verde</t>
  </si>
  <si>
    <t>Porcentaje de Estudiantes que Concluyen su Servicio Social, Residencia o Estadía Conforme al Tiempo Reglamentado</t>
  </si>
  <si>
    <t>Seguimiento al Proceso de Servicio Social, Residencias o Estadías Profesionales e Internado de Pregrado del Estudiantado.</t>
  </si>
  <si>
    <t xml:space="preserve"> PECSSREIP= (NECPSSREPIPTR/NEIPSSREPIP)*100</t>
  </si>
  <si>
    <t>Estudiante</t>
  </si>
  <si>
    <t xml:space="preserve">Porcentaje de estudios de pertinencia y factibilidad de los programas educativos elaborados. </t>
  </si>
  <si>
    <t>Elaboración de Estudios de pertinencia y factibilidad elaborados generado y ubicado en el Instituto Tecnológico superior de Huichapan.</t>
  </si>
  <si>
    <t>PEPYFPEE= (NEPYFPEE/NEPYFPE)*100</t>
  </si>
  <si>
    <t>Estudio</t>
  </si>
  <si>
    <t>Promedio de Aprovechamiento Académico Institucional</t>
  </si>
  <si>
    <t>Evaluación Académica al estudiantado de Educación Superior</t>
  </si>
  <si>
    <t>PAAI= (SCAFP/STA)</t>
  </si>
  <si>
    <t>Calificación</t>
  </si>
  <si>
    <t>Porcentaje de Estudiantes Beneficiados con la Impartición de Actividades Extracurriculares</t>
  </si>
  <si>
    <t>Impartición de Actividades Extracurriculares en Educación Superior</t>
  </si>
  <si>
    <t>PEBIAE=(EBAE/E1CF)*100</t>
  </si>
  <si>
    <t xml:space="preserve">Porcentaje de estudiantes con atención compensatoria </t>
  </si>
  <si>
    <t>Atención compensatoria a estudiantes de Educación Superior</t>
  </si>
  <si>
    <t>PEAC= (EAC/TEM)*100</t>
  </si>
  <si>
    <t>Porcentaje de estudiantes con becas institucionales otorgadas</t>
  </si>
  <si>
    <t>Otorgamiento de becas institucionales a estudiantes de Educación Superior</t>
  </si>
  <si>
    <t>PEB= (EB/TEB)*100</t>
  </si>
  <si>
    <t>Porcentaje de material didáctico distribuido a docentes</t>
  </si>
  <si>
    <t>Distribución de material didáctico a docentes de Educación Superior.</t>
  </si>
  <si>
    <t xml:space="preserve"> PMDDD=(MDD/MDPD)*100</t>
  </si>
  <si>
    <t>Material Didáctico</t>
  </si>
  <si>
    <t>Porcentaje de Personal Capacitado</t>
  </si>
  <si>
    <t>Capacitación de Personal Docente en Instituciones de Educación Superior.</t>
  </si>
  <si>
    <t xml:space="preserve"> PPDC = (PDC/PDA)*100</t>
  </si>
  <si>
    <t>Docente</t>
  </si>
  <si>
    <t>Porcentaje de beneficiarios satisfechos  con servicios de extensión y vinculación otorgados.</t>
  </si>
  <si>
    <t>Servicios de Extensión y Vinculación de Educación Superior otorgados.</t>
  </si>
  <si>
    <t xml:space="preserve"> PBSEYVO= (NBSSEYVO/NBASEYV)*100</t>
  </si>
  <si>
    <t>Beneficiario</t>
  </si>
  <si>
    <t>Porcentaje de Beneficiarios con Servicios de Educación Continua y Tecnológicos Otorgados</t>
  </si>
  <si>
    <t>Servicios de extensión y vinculación de Educación Superior otorgados.</t>
  </si>
  <si>
    <t>Otorgamiento de servicios de educación continua y tecnológicos de Educación Superior</t>
  </si>
  <si>
    <t xml:space="preserve"> PBSECYTO= (BSECYTO/PPB)*100</t>
  </si>
  <si>
    <t>Persona</t>
  </si>
  <si>
    <t>Porcentaje de Actividades de Difusión Realizadas</t>
  </si>
  <si>
    <t>Difusión institucional de Educación Superior</t>
  </si>
  <si>
    <t xml:space="preserve"> PADR = (ADR/ADP)*100</t>
  </si>
  <si>
    <t>Porcentaje de Estudiantes con Orientación Profesiográfica Otorgada.</t>
  </si>
  <si>
    <t>Otorgamiento de Orientación Profesiográfica para la Educación Superior.</t>
  </si>
  <si>
    <t>PEOPO=(NEROP/NEEMSZI)*100</t>
  </si>
  <si>
    <t>Porcentaje de Estudiantes de Educación Superior Beneficiados con los Convenios de Colaboración Firmados</t>
  </si>
  <si>
    <t>Firma de convenios de colaboración en Educación Superior</t>
  </si>
  <si>
    <t>PEESBCCF= (NEBCCFP/TEM)*100</t>
  </si>
  <si>
    <t>Porcentaje de Proyectos de Investigación Científica, Tecnológica y Educativa Desarrollados.</t>
  </si>
  <si>
    <t>Investigación científica, tecnológica y educativa desarrollada</t>
  </si>
  <si>
    <t xml:space="preserve"> PPICTED=(PICTED/PICTEPD)*100</t>
  </si>
  <si>
    <t>Proyecto</t>
  </si>
  <si>
    <t>Porcentaje de Estudiantes de Educación Superior que Participan en Proyectos de Investigación Científica y Tecnológica.</t>
  </si>
  <si>
    <t>Selección de proyectos de investigación Científica y Tecnológica   de Educación Superior</t>
  </si>
  <si>
    <t>PEESPAICT= (NEESPAIDCT/TEMPSCF)*100</t>
  </si>
  <si>
    <t>Porcentaje de las actividades de divulgación de investigación científica y tecnológica de educación superior realizadas</t>
  </si>
  <si>
    <t>Divulgación  de investigación Científica y Tecnológica  de Educación Superior</t>
  </si>
  <si>
    <t>PADICYTESR=NADICYTR/NADICYTP)*100</t>
  </si>
  <si>
    <t xml:space="preserve">Porcentaje De cumplimiento de los Instrumentos De Planeación Estratégica </t>
  </si>
  <si>
    <t>Instrumentos de Planeación Estratégica Evaluados.</t>
  </si>
  <si>
    <t>PCIPE=(AACOIPE/APCOIPE) *100</t>
  </si>
  <si>
    <t>Valor Porcentual</t>
  </si>
  <si>
    <t>Porcentaje de Estudiantes Inscritos en Programas Educativos Reconocidos por su Calidad</t>
  </si>
  <si>
    <t>Aplicación de Evaluaciones Institucionales a los Programas Educativos</t>
  </si>
  <si>
    <t>PEIPEC= (NEIPERC/NEFPEE)*100</t>
  </si>
  <si>
    <t>Porcentaje de Personal Docente que Obtiene Resultados Aprobatorios en las Evaluaciones</t>
  </si>
  <si>
    <t>Evaluación a Docentes De Educación Superior</t>
  </si>
  <si>
    <t xml:space="preserve"> PPDORAE= (NPDRA/NPDE)*100</t>
  </si>
  <si>
    <t>Porcentaje de módulos del sistema de información actualizados</t>
  </si>
  <si>
    <t>Actualización de Módulos de Sistemas de Información en la Institución Educativa</t>
  </si>
  <si>
    <t xml:space="preserve">
 PMSIA = (MSIA/MSIPA)*100</t>
  </si>
  <si>
    <t>Módulo</t>
  </si>
  <si>
    <t>Porcentaje de necesidades de la comunidad educativa atendida satisfactoriamente</t>
  </si>
  <si>
    <t>Necesidades de la comunidad educativa de las instituciones de educación superior atendidas</t>
  </si>
  <si>
    <t>PNCEAS= (NNCEAS/NNECED)*100</t>
  </si>
  <si>
    <t>Necesidad</t>
  </si>
  <si>
    <t>Porcentaje de personas beneficiadas con proyectos de inversión ejecutados</t>
  </si>
  <si>
    <t xml:space="preserve">Ejecución de proyectos de inversión </t>
  </si>
  <si>
    <t xml:space="preserve"> PPBPIE =(PBPI / PPBPI) *100</t>
  </si>
  <si>
    <t>Porcentaje de Personal administrativo Capacitado</t>
  </si>
  <si>
    <t xml:space="preserve">Capacitación a personal Administrativo de Educación Superior </t>
  </si>
  <si>
    <t>PPAC = (PAC/PAPC)*100</t>
  </si>
  <si>
    <t>Personal Administrativo</t>
  </si>
  <si>
    <t>Porcentaje de Utilización de la capacidad física instaladas en las Instituciones de Educación Superior</t>
  </si>
  <si>
    <t>Utilización de Capacidad Física Instalada para las actividades académicas en Instituciones de Educación Superior</t>
  </si>
  <si>
    <t>PUCFIIES= (MIA/ CFI)*100</t>
  </si>
  <si>
    <t xml:space="preserve">Porcentaje de mantenimiento realizados a la infraestructura física educativa </t>
  </si>
  <si>
    <t>Mantenimiento a la Infraestructura física educativa de Educación Superior</t>
  </si>
  <si>
    <t>PMRIFE = (MR/ MPR) * 100</t>
  </si>
  <si>
    <t>Mantenimiento</t>
  </si>
  <si>
    <t>Porcentaje de cumplimiento en la recaudación de Ingresos Propios</t>
  </si>
  <si>
    <t>Administración de recaudación de Ingresos Propios</t>
  </si>
  <si>
    <t>PIPRP=(IPRP/IPEP)*100</t>
  </si>
  <si>
    <t>Pesos</t>
  </si>
  <si>
    <t>Amarillo</t>
  </si>
  <si>
    <t>* El color del semáforo se considera de acuerdo al cumplimiento de la meta al periodo que se reporta.</t>
  </si>
  <si>
    <t>Notas: Bajo protesta de decir verdad, se señala que la presente información es real, verídica y es responsabilidad de quien la emite.</t>
  </si>
  <si>
    <t>Elaboró</t>
  </si>
  <si>
    <t>Revisó</t>
  </si>
  <si>
    <t>Autorizó</t>
  </si>
  <si>
    <t>L.C.P. Juana Hernández López</t>
  </si>
  <si>
    <t xml:space="preserve">Mtra. Ada Lucía Prieto Pérez </t>
  </si>
  <si>
    <t>Mtra. Imelda Pérez Espinoza</t>
  </si>
  <si>
    <t>Subdirectora de Planeación</t>
  </si>
  <si>
    <t xml:space="preserve">Encargada de la Dirección de Planeación y Vinculación </t>
  </si>
  <si>
    <t>Directora General</t>
  </si>
  <si>
    <t>Con respecto a los componentes y actividades de la Matriz de Indicadores para Resultados al 30 de junio de 2026, se comenta lo siguiente:</t>
  </si>
  <si>
    <r>
      <rPr>
        <b/>
        <sz val="14"/>
        <color theme="1"/>
        <rFont val="Arial"/>
        <family val="2"/>
      </rPr>
      <t>En los indicadores de: Porcentaje de eficiencia terminal en Educación Superior (Fin) y del Porcentaje de absorción en Educación Superior (Propósito)</t>
    </r>
    <r>
      <rPr>
        <sz val="14"/>
        <color theme="1"/>
        <rFont val="Arial"/>
        <family val="2"/>
      </rPr>
      <t xml:space="preserve"> de la Matriz de Indicadores, no se refleja avance debido a que se reportará en el cuarto trimestre del ejercicio fiscal 2026 por cabeza de sector, al considerar la meta acumulada a nivel Educación Superior.</t>
    </r>
  </si>
  <si>
    <r>
      <rPr>
        <b/>
        <sz val="14"/>
        <color rgb="FF000000"/>
        <rFont val="Arial"/>
        <family val="2"/>
      </rPr>
      <t xml:space="preserve">Porcentaje de Retención Escolar. </t>
    </r>
    <r>
      <rPr>
        <sz val="14"/>
        <color rgb="FF000000"/>
        <rFont val="Arial"/>
        <family val="2"/>
      </rPr>
      <t xml:space="preserve">En el periodo enero - junio de 2026, se logro el 96.63% con respecto a la meta programada, sin embargo, se espera que en el siguiente semestre reingresen algunos estudiantes al implementar el programa REGRESATEC, como estrategia para elevar la eficiencia terminal, reflejándose un acumulado anual del 67.18% con respecto a la meta programada.
</t>
    </r>
  </si>
  <si>
    <r>
      <t>Porcentaje de Estudiantes que Concluyen su Servicio Social, Residencia o Estadía Conforme al Tiempo Reglamentado.</t>
    </r>
    <r>
      <rPr>
        <sz val="14"/>
        <color rgb="FF000000"/>
        <rFont val="Arial"/>
        <family val="2"/>
      </rPr>
      <t xml:space="preserve"> Al 30 de junio de 2026, se logró el 96,67% con respecto a lo programado, derivado de que un estudiante por situaciones familiares no le fue posible continuar en las residencias profesiones, sin embargo, en el siguiente semestre realizará las prácticas profesionales, reflejándose un acumulado anual del 3.87% con respecto a la meta programada.</t>
    </r>
  </si>
  <si>
    <r>
      <rPr>
        <b/>
        <sz val="14"/>
        <color rgb="FF000000"/>
        <rFont val="Arial"/>
        <family val="2"/>
      </rPr>
      <t>Promedio de Aprovechamiento Académico Institucional.</t>
    </r>
    <r>
      <rPr>
        <sz val="14"/>
        <color rgb="FF000000"/>
        <rFont val="Arial"/>
        <family val="2"/>
      </rPr>
      <t xml:space="preserve">  En el periodo enero - junio de 2026, se logró el 92.34%, al obtener un promedio institucional del 76.93, reflejándose un acumulado anual de 78.71% con respecto a la meta programada.</t>
    </r>
  </si>
  <si>
    <r>
      <rPr>
        <b/>
        <sz val="14"/>
        <color rgb="FF000000"/>
        <rFont val="Arial"/>
        <family val="2"/>
      </rPr>
      <t>Porcentaje de estudiantes con becas institucionales otorgadas.</t>
    </r>
    <r>
      <rPr>
        <sz val="14"/>
        <color rgb="FF000000"/>
        <rFont val="Arial"/>
        <family val="2"/>
      </rPr>
      <t xml:space="preserve"> En el periodo no se tenia meta programada, sin embargo, se benficiaron a 168 estudiantes pendientes del trimestre anterior, con algún tipo de beca institucional y, además, se benefició a 1 estudiante más con una beca institucional, logrando el 100% con respecto a la meta semestral programada; reflejándose un avance anual acumulado del 82.63% con respecto a la meta  programada.</t>
    </r>
  </si>
  <si>
    <r>
      <rPr>
        <b/>
        <sz val="14"/>
        <color rgb="FF000000"/>
        <rFont val="Arial"/>
        <family val="2"/>
      </rPr>
      <t>Porcentaje de Proyectos de Investigación Científica, Tecnológica y Educativa Desarrollados</t>
    </r>
    <r>
      <rPr>
        <sz val="14"/>
        <color rgb="FF000000"/>
        <rFont val="Arial"/>
        <family val="2"/>
      </rPr>
      <t>. Se logró el 100% con respecto a la meta programada, y además se desarrollaron 4 proyectos de investigción al impulsar la participación en el verano científico del Tecnológico Nacional de México, reflejándose un acumulado anual del 88.24% con respecto a la meta programada.</t>
    </r>
  </si>
  <si>
    <r>
      <rPr>
        <b/>
        <sz val="14"/>
        <color rgb="FF000000"/>
        <rFont val="Arial"/>
        <family val="2"/>
      </rPr>
      <t>Porcentaje de Estudiantes de Educación Superior que Participan en Proyectos de Investigación Científica y Tecnológica. Al 30 de junio de 2026, se</t>
    </r>
    <r>
      <rPr>
        <sz val="14"/>
        <color rgb="FF000000"/>
        <rFont val="Arial"/>
        <family val="2"/>
      </rPr>
      <t xml:space="preserve"> logró el 100 % de la meta programada y además, se contó con la participación de 58 estudiantes más en actividades de investigación, fortaleciendo sus competencias y coadyuvando en su formación integral, reflejándose un acumulado anual del 65.79% con respecto a la meta programada.
</t>
    </r>
  </si>
  <si>
    <r>
      <rPr>
        <b/>
        <sz val="14"/>
        <color rgb="FF000000"/>
        <rFont val="Arial"/>
        <family val="2"/>
      </rPr>
      <t>Porcentaje De cumplimiento de los Instrumentos De Planeación Estratégica.</t>
    </r>
    <r>
      <rPr>
        <sz val="14"/>
        <color rgb="FF000000"/>
        <rFont val="Arial"/>
        <family val="2"/>
      </rPr>
      <t xml:space="preserve">  Al 30 de junio de 2026, se logró el 96% con respecto a la meta programada, derivado de que se recaudaron menores ingresos propios por la venta de bienes y prestación de servicios, reflejándose un avance acumulado anual del 49% con respecto a la meta programada.</t>
    </r>
  </si>
  <si>
    <r>
      <rPr>
        <b/>
        <sz val="14"/>
        <color rgb="FF000000"/>
        <rFont val="Arial"/>
        <family val="2"/>
      </rPr>
      <t>Porcentaje de Estudiantes Inscritos en Programas Educativos Reconocidos por su Calidad.</t>
    </r>
    <r>
      <rPr>
        <sz val="14"/>
        <color rgb="FF000000"/>
        <rFont val="Arial"/>
        <family val="2"/>
      </rPr>
      <t xml:space="preserve"> En el periodo no se tenía meta programada, sin embargo, se cuenta con 68 estudiantes más en programas educativos reconocidos por su calidad, al recibir el dictamen del organismo evaluador,  reflejándose el 100% con respecto a lo programado al 30 de junio de 2026 y un acumulado anual de 65.11% con respecto a la meta programada.</t>
    </r>
  </si>
  <si>
    <r>
      <rPr>
        <b/>
        <sz val="14"/>
        <color rgb="FF000000"/>
        <rFont val="Arial"/>
        <family val="2"/>
      </rPr>
      <t xml:space="preserve">Porcentaje de módulos del sistema de información actualizados.  </t>
    </r>
    <r>
      <rPr>
        <sz val="14"/>
        <color rgb="FF000000"/>
        <rFont val="Arial"/>
        <family val="2"/>
      </rPr>
      <t>Se logró el 100% con respecto a la meta programada  y, además de realizó la actualización de 1 módulo más de los sistemas de información.</t>
    </r>
  </si>
  <si>
    <r>
      <rPr>
        <b/>
        <sz val="14"/>
        <color rgb="FF000000"/>
        <rFont val="Arial"/>
        <family val="2"/>
      </rPr>
      <t>Porcentaje de personas beneficiadas con proyectos de inversión ejecutados.</t>
    </r>
    <r>
      <rPr>
        <sz val="14"/>
        <color rgb="FF000000"/>
        <rFont val="Arial"/>
        <family val="2"/>
      </rPr>
      <t xml:space="preserve"> Al periodo no se refleja avance, derivado de que la meta se encuentra programada en el cuarto trimestre del ejercicio fiscal 2026.</t>
    </r>
  </si>
  <si>
    <r>
      <rPr>
        <b/>
        <sz val="14"/>
        <color rgb="FF000000"/>
        <rFont val="Arial"/>
        <family val="2"/>
      </rPr>
      <t xml:space="preserve">Porcentaje de Utilizacion de la capacidad fisica instaladas en las Instituciones de Educación Superior.  </t>
    </r>
    <r>
      <rPr>
        <sz val="14"/>
        <color rgb="FF000000"/>
        <rFont val="Arial"/>
        <family val="2"/>
      </rPr>
      <t>En el periodo enero - junio de 2026, se refleja el 100%  y un acumulado anual del 65.34% con respecto a la meta programada.</t>
    </r>
  </si>
  <si>
    <r>
      <rPr>
        <b/>
        <sz val="14"/>
        <color rgb="FF000000"/>
        <rFont val="Arial"/>
        <family val="2"/>
      </rPr>
      <t xml:space="preserve">Porcentaje de Cumplimiento en la Recaudación de Ingresos Propios.  </t>
    </r>
    <r>
      <rPr>
        <sz val="14"/>
        <color rgb="FF000000"/>
        <rFont val="Arial"/>
        <family val="2"/>
      </rPr>
      <t>Al 30 de junio de 2026, se refleja un avance del 89.78% con respecto a lo programado, derivado de que se han recaudado menores ingresos propios por la venta de bienes y prestación de servicios, reflejándose un acumulado anual del 48.38%.</t>
    </r>
  </si>
  <si>
    <r>
      <t>En la meta anual de los indicadores de: Porcentaje de Retención Escolar, Promedio de Aprovechamiento Académico Institucional, Porcentaje de estudiantes con atención compensatoria, Porcentaje de estudiantes con becas institucionales otorgadas, Porcentaje de Estudiantes con Orientación Profesiográfica Otorgada, Porcentaje de Estudiantes de Educación Superior Beneficiados con los Convenios de Colaboración Firmados, Porcentaje de Estudiantes de Educación Superior que Participan en Proyectos de Investigación Científica y Tecnológica, Porcentaje de Estudiantes Inscritos en Programas Educativos Reconocidos por su Calidad, Porcentaje de Personal Docente que Obtiene Resultados Aprobatorios en las Evaluaciones y Utilización de Capacidad Física Instalada para las actividades académicas en Instituciones de Educación Superior, de acuerdo al Sistema Integrador de Ingresos, Programación, Presupuesto y Evaluación del Desempeño (SIIPPED),</t>
    </r>
    <r>
      <rPr>
        <b/>
        <sz val="14"/>
        <color rgb="FF000000"/>
        <rFont val="Arial"/>
        <family val="2"/>
      </rPr>
      <t xml:space="preserve"> se considera la más alta del periodo, como meta anual.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</si>
</sst>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0" x14ac:knownFonts="1">
    <font>
      <sz val="11"/>
      <color theme="1"/>
      <name val="Calibri"/>
      <scheme val="minor"/>
    </font>
    <font>
      <sz val="11"/>
      <name val="Calibri"/>
      <family val="2"/>
    </font>
    <font>
      <b/>
      <sz val="12"/>
      <color theme="0"/>
      <name val="Arial"/>
      <family val="2"/>
    </font>
    <font>
      <sz val="11"/>
      <color theme="1"/>
      <name val="Calibri"/>
      <family val="2"/>
    </font>
    <font>
      <sz val="14"/>
      <color rgb="FF000000"/>
      <name val="Arial"/>
      <family val="2"/>
    </font>
    <font>
      <sz val="14"/>
      <color theme="1"/>
      <name val="Arial"/>
      <family val="2"/>
    </font>
    <font>
      <b/>
      <sz val="14"/>
      <color theme="1"/>
      <name val="Arial"/>
      <family val="2"/>
    </font>
    <font>
      <b/>
      <sz val="14"/>
      <color rgb="FF000000"/>
      <name val="Arial"/>
      <family val="2"/>
    </font>
    <font>
      <sz val="14"/>
      <name val="Arial"/>
      <family val="2"/>
    </font>
    <font>
      <sz val="14"/>
      <name val="Calibri"/>
      <family val="2"/>
    </font>
  </fonts>
  <fills count="6">
    <fill>
      <patternFill patternType="none"/>
    </fill>
    <fill>
      <patternFill patternType="gray125"/>
    </fill>
    <fill>
      <patternFill patternType="solid">
        <fgColor theme="0"/>
        <bgColor theme="0"/>
      </patternFill>
    </fill>
    <fill>
      <patternFill patternType="solid">
        <fgColor rgb="FF092432"/>
        <bgColor rgb="FF092432"/>
      </patternFill>
    </fill>
    <fill>
      <patternFill patternType="solid">
        <fgColor rgb="FF00B050"/>
        <bgColor rgb="FF00B050"/>
      </patternFill>
    </fill>
    <fill>
      <patternFill patternType="solid">
        <fgColor rgb="FFFFFF00"/>
        <bgColor rgb="FFFFFF00"/>
      </patternFill>
    </fill>
  </fills>
  <borders count="12">
    <border>
      <left/>
      <right/>
      <top/>
      <bottom/>
      <diagonal/>
    </border>
    <border>
      <left style="thin">
        <color theme="0"/>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s>
  <cellStyleXfs count="1">
    <xf numFmtId="0" fontId="0" fillId="0" borderId="0"/>
  </cellStyleXfs>
  <cellXfs count="46">
    <xf numFmtId="0" fontId="0" fillId="0" borderId="0" xfId="0"/>
    <xf numFmtId="164" fontId="2" fillId="3" borderId="8" xfId="0" applyNumberFormat="1" applyFont="1" applyFill="1" applyBorder="1" applyAlignment="1">
      <alignment horizontal="center" vertical="center" wrapText="1"/>
    </xf>
    <xf numFmtId="0" fontId="3" fillId="0" borderId="0" xfId="0" applyFont="1"/>
    <xf numFmtId="0" fontId="2" fillId="3" borderId="4" xfId="0" applyFont="1" applyFill="1" applyBorder="1" applyAlignment="1">
      <alignment horizontal="center" vertical="center" wrapText="1"/>
    </xf>
    <xf numFmtId="0" fontId="1" fillId="0" borderId="7" xfId="0" applyFont="1" applyBorder="1"/>
    <xf numFmtId="164" fontId="2" fillId="3" borderId="4" xfId="0" applyNumberFormat="1" applyFont="1" applyFill="1" applyBorder="1" applyAlignment="1">
      <alignment horizontal="center" vertical="center" wrapText="1"/>
    </xf>
    <xf numFmtId="0" fontId="2" fillId="0" borderId="0" xfId="0" applyFont="1" applyAlignment="1">
      <alignment horizontal="center" vertical="center"/>
    </xf>
    <xf numFmtId="0" fontId="0" fillId="0" borderId="0" xfId="0"/>
    <xf numFmtId="164" fontId="2" fillId="3" borderId="5" xfId="0" applyNumberFormat="1" applyFont="1" applyFill="1" applyBorder="1" applyAlignment="1">
      <alignment horizontal="center" vertical="center" wrapText="1"/>
    </xf>
    <xf numFmtId="0" fontId="1" fillId="0" borderId="6" xfId="0" applyFont="1" applyBorder="1"/>
    <xf numFmtId="0" fontId="4" fillId="2" borderId="8" xfId="0" applyFont="1" applyFill="1" applyBorder="1" applyAlignment="1">
      <alignment horizontal="left" vertical="center" wrapText="1"/>
    </xf>
    <xf numFmtId="0" fontId="5" fillId="0" borderId="0" xfId="0" applyFont="1"/>
    <xf numFmtId="0" fontId="5" fillId="0" borderId="8" xfId="0" applyFont="1" applyBorder="1" applyAlignment="1">
      <alignment horizontal="left" vertical="top" wrapText="1" readingOrder="1"/>
    </xf>
    <xf numFmtId="0" fontId="4" fillId="2" borderId="8" xfId="0" applyFont="1" applyFill="1" applyBorder="1" applyAlignment="1">
      <alignment vertical="center" wrapText="1"/>
    </xf>
    <xf numFmtId="0" fontId="4" fillId="2" borderId="8" xfId="0" applyFont="1" applyFill="1" applyBorder="1" applyAlignment="1">
      <alignment horizontal="center" vertical="center" wrapText="1"/>
    </xf>
    <xf numFmtId="0" fontId="5" fillId="0" borderId="8" xfId="0" applyFont="1" applyBorder="1" applyAlignment="1">
      <alignment horizontal="center" vertical="center" wrapText="1" readingOrder="1"/>
    </xf>
    <xf numFmtId="0" fontId="4" fillId="2"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10" fontId="5" fillId="2" borderId="8" xfId="0" applyNumberFormat="1" applyFont="1" applyFill="1" applyBorder="1" applyAlignment="1">
      <alignment horizontal="center" vertical="center"/>
    </xf>
    <xf numFmtId="0" fontId="5" fillId="0" borderId="8" xfId="0" applyFont="1" applyBorder="1" applyAlignment="1">
      <alignment horizontal="left" vertical="center" wrapText="1"/>
    </xf>
    <xf numFmtId="0" fontId="5" fillId="4" borderId="8" xfId="0" applyFont="1" applyFill="1" applyBorder="1" applyAlignment="1">
      <alignment horizontal="center" vertical="center" wrapText="1" readingOrder="1"/>
    </xf>
    <xf numFmtId="0" fontId="4" fillId="0" borderId="8" xfId="0" applyFont="1" applyBorder="1" applyAlignment="1">
      <alignment horizontal="center" vertical="center" wrapText="1"/>
    </xf>
    <xf numFmtId="0" fontId="5" fillId="2" borderId="8" xfId="0" applyFont="1" applyFill="1" applyBorder="1" applyAlignment="1">
      <alignment horizontal="center" vertical="center" wrapText="1" readingOrder="1"/>
    </xf>
    <xf numFmtId="0" fontId="5" fillId="2" borderId="8" xfId="0" applyFont="1" applyFill="1" applyBorder="1" applyAlignment="1">
      <alignment horizontal="center" vertical="center"/>
    </xf>
    <xf numFmtId="4" fontId="5" fillId="2" borderId="8" xfId="0" applyNumberFormat="1" applyFont="1" applyFill="1" applyBorder="1" applyAlignment="1">
      <alignment horizontal="center" vertical="center" wrapText="1"/>
    </xf>
    <xf numFmtId="0" fontId="5" fillId="5" borderId="8" xfId="0" applyFont="1" applyFill="1" applyBorder="1" applyAlignment="1">
      <alignment horizontal="center" vertical="center" wrapText="1" readingOrder="1"/>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center" vertical="center"/>
    </xf>
    <xf numFmtId="0" fontId="5" fillId="2" borderId="10" xfId="0" applyFont="1" applyFill="1" applyBorder="1" applyAlignment="1">
      <alignment horizontal="center" vertical="center"/>
    </xf>
    <xf numFmtId="0" fontId="5" fillId="2" borderId="10" xfId="0" applyFont="1" applyFill="1" applyBorder="1" applyAlignment="1">
      <alignment vertical="center"/>
    </xf>
    <xf numFmtId="0" fontId="6" fillId="0" borderId="0" xfId="0" applyFont="1" applyAlignment="1">
      <alignment horizontal="left" vertical="center"/>
    </xf>
    <xf numFmtId="0" fontId="6" fillId="0" borderId="0" xfId="0" applyFont="1"/>
    <xf numFmtId="0" fontId="5" fillId="0" borderId="0" xfId="0" applyFont="1" applyAlignment="1">
      <alignment horizontal="justify" wrapText="1"/>
    </xf>
    <xf numFmtId="0" fontId="5" fillId="0" borderId="0" xfId="0" applyFont="1" applyAlignment="1">
      <alignment horizontal="justify"/>
    </xf>
    <xf numFmtId="0" fontId="4" fillId="2" borderId="11" xfId="0" applyFont="1" applyFill="1" applyBorder="1" applyAlignment="1">
      <alignment horizontal="justify" vertical="top" wrapText="1"/>
    </xf>
    <xf numFmtId="0" fontId="8" fillId="0" borderId="2" xfId="0" applyFont="1" applyBorder="1" applyAlignment="1">
      <alignment horizontal="justify"/>
    </xf>
    <xf numFmtId="0" fontId="8" fillId="0" borderId="3" xfId="0" applyFont="1" applyBorder="1" applyAlignment="1">
      <alignment horizontal="justify"/>
    </xf>
    <xf numFmtId="0" fontId="7" fillId="2" borderId="11" xfId="0" applyFont="1" applyFill="1" applyBorder="1" applyAlignment="1">
      <alignment horizontal="justify" vertical="center" wrapText="1"/>
    </xf>
    <xf numFmtId="0" fontId="4" fillId="2" borderId="11" xfId="0" applyFont="1" applyFill="1" applyBorder="1" applyAlignment="1">
      <alignment horizontal="justify" vertical="center" wrapText="1"/>
    </xf>
    <xf numFmtId="0" fontId="5" fillId="0" borderId="0" xfId="0" applyFont="1" applyAlignment="1">
      <alignment horizontal="justify"/>
    </xf>
    <xf numFmtId="0" fontId="4" fillId="2" borderId="10" xfId="0" applyFont="1" applyFill="1" applyBorder="1" applyAlignment="1">
      <alignment horizontal="justify" vertical="center" wrapText="1"/>
    </xf>
    <xf numFmtId="0" fontId="6" fillId="0" borderId="0" xfId="0" applyFont="1" applyAlignment="1">
      <alignment horizontal="center" vertical="center"/>
    </xf>
    <xf numFmtId="164" fontId="6" fillId="2" borderId="1" xfId="0" applyNumberFormat="1" applyFont="1" applyFill="1" applyBorder="1" applyAlignment="1">
      <alignment horizontal="center" vertical="center"/>
    </xf>
    <xf numFmtId="0" fontId="9" fillId="0" borderId="2" xfId="0" applyFont="1" applyBorder="1"/>
    <xf numFmtId="0" fontId="9"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762000</xdr:colOff>
      <xdr:row>0</xdr:row>
      <xdr:rowOff>47625</xdr:rowOff>
    </xdr:from>
    <xdr:ext cx="752475" cy="7334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352425</xdr:colOff>
      <xdr:row>0</xdr:row>
      <xdr:rowOff>180975</xdr:rowOff>
    </xdr:from>
    <xdr:ext cx="1323975" cy="609600"/>
    <xdr:pic>
      <xdr:nvPicPr>
        <xdr:cNvPr id="3" name="image1.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9"/>
  <sheetViews>
    <sheetView tabSelected="1" view="pageBreakPreview" zoomScale="60" zoomScaleNormal="60" workbookViewId="0">
      <selection activeCell="G10" sqref="G10"/>
    </sheetView>
  </sheetViews>
  <sheetFormatPr baseColWidth="10" defaultColWidth="14.42578125" defaultRowHeight="15" customHeight="1" x14ac:dyDescent="0.25"/>
  <cols>
    <col min="1" max="1" width="39.7109375" customWidth="1"/>
    <col min="2" max="2" width="48" customWidth="1"/>
    <col min="3" max="3" width="47.42578125" customWidth="1"/>
    <col min="4" max="4" width="44.7109375" customWidth="1"/>
    <col min="5" max="5" width="21.42578125" customWidth="1"/>
    <col min="6" max="6" width="15.28515625" customWidth="1"/>
    <col min="7" max="7" width="18.7109375" customWidth="1"/>
    <col min="8" max="8" width="19.140625" customWidth="1"/>
    <col min="9" max="9" width="20.42578125" customWidth="1"/>
    <col min="10" max="10" width="16.140625" customWidth="1"/>
    <col min="11" max="11" width="17.7109375" customWidth="1"/>
  </cols>
  <sheetData>
    <row r="1" spans="1:26" ht="18.75" x14ac:dyDescent="0.3">
      <c r="A1" s="43" t="s">
        <v>0</v>
      </c>
      <c r="B1" s="44"/>
      <c r="C1" s="44"/>
      <c r="D1" s="44"/>
      <c r="E1" s="44"/>
      <c r="F1" s="44"/>
      <c r="G1" s="44"/>
      <c r="H1" s="44"/>
      <c r="I1" s="44"/>
      <c r="J1" s="44"/>
      <c r="K1" s="45"/>
    </row>
    <row r="2" spans="1:26" ht="18.75" x14ac:dyDescent="0.3">
      <c r="A2" s="43" t="s">
        <v>1</v>
      </c>
      <c r="B2" s="44"/>
      <c r="C2" s="44"/>
      <c r="D2" s="44"/>
      <c r="E2" s="44"/>
      <c r="F2" s="44"/>
      <c r="G2" s="44"/>
      <c r="H2" s="44"/>
      <c r="I2" s="44"/>
      <c r="J2" s="44"/>
      <c r="K2" s="45"/>
    </row>
    <row r="3" spans="1:26" ht="18.75" x14ac:dyDescent="0.3">
      <c r="A3" s="43" t="s">
        <v>2</v>
      </c>
      <c r="B3" s="44"/>
      <c r="C3" s="44"/>
      <c r="D3" s="44"/>
      <c r="E3" s="44"/>
      <c r="F3" s="44"/>
      <c r="G3" s="44"/>
      <c r="H3" s="44"/>
      <c r="I3" s="44"/>
      <c r="J3" s="44"/>
      <c r="K3" s="45"/>
    </row>
    <row r="4" spans="1:26" ht="18.75" x14ac:dyDescent="0.3">
      <c r="A4" s="43" t="s">
        <v>3</v>
      </c>
      <c r="B4" s="44"/>
      <c r="C4" s="44"/>
      <c r="D4" s="44"/>
      <c r="E4" s="44"/>
      <c r="F4" s="44"/>
      <c r="G4" s="44"/>
      <c r="H4" s="44"/>
      <c r="I4" s="44"/>
      <c r="J4" s="44"/>
      <c r="K4" s="45"/>
    </row>
    <row r="5" spans="1:26" ht="15.75" x14ac:dyDescent="0.25">
      <c r="A5" s="6"/>
      <c r="B5" s="7"/>
      <c r="C5" s="7"/>
      <c r="D5" s="7"/>
      <c r="E5" s="7"/>
      <c r="F5" s="7"/>
      <c r="G5" s="7"/>
      <c r="H5" s="7"/>
      <c r="I5" s="7"/>
      <c r="J5" s="7"/>
      <c r="K5" s="7"/>
    </row>
    <row r="6" spans="1:26" x14ac:dyDescent="0.25">
      <c r="A6" s="5" t="s">
        <v>4</v>
      </c>
      <c r="B6" s="8" t="s">
        <v>5</v>
      </c>
      <c r="C6" s="9"/>
      <c r="D6" s="5" t="s">
        <v>6</v>
      </c>
      <c r="E6" s="5" t="s">
        <v>7</v>
      </c>
      <c r="F6" s="5" t="s">
        <v>8</v>
      </c>
      <c r="G6" s="5" t="s">
        <v>9</v>
      </c>
      <c r="H6" s="3" t="s">
        <v>10</v>
      </c>
      <c r="I6" s="3" t="s">
        <v>11</v>
      </c>
      <c r="J6" s="5" t="s">
        <v>12</v>
      </c>
      <c r="K6" s="5" t="s">
        <v>13</v>
      </c>
    </row>
    <row r="7" spans="1:26" ht="31.5" customHeight="1" x14ac:dyDescent="0.25">
      <c r="A7" s="4"/>
      <c r="B7" s="1" t="s">
        <v>14</v>
      </c>
      <c r="C7" s="1" t="s">
        <v>15</v>
      </c>
      <c r="D7" s="4"/>
      <c r="E7" s="4"/>
      <c r="F7" s="4"/>
      <c r="G7" s="4"/>
      <c r="H7" s="4"/>
      <c r="I7" s="4"/>
      <c r="J7" s="4"/>
      <c r="K7" s="4"/>
    </row>
    <row r="8" spans="1:26" ht="54" x14ac:dyDescent="0.25">
      <c r="A8" s="10" t="s">
        <v>16</v>
      </c>
      <c r="B8" s="11"/>
      <c r="C8" s="12"/>
      <c r="D8" s="13" t="s">
        <v>17</v>
      </c>
      <c r="E8" s="14" t="s">
        <v>18</v>
      </c>
      <c r="F8" s="15">
        <v>2026</v>
      </c>
      <c r="G8" s="16" t="s">
        <v>19</v>
      </c>
      <c r="H8" s="17">
        <v>10714</v>
      </c>
      <c r="I8" s="14">
        <v>0</v>
      </c>
      <c r="J8" s="18">
        <f t="shared" ref="J8:J36" si="0">I8/H8</f>
        <v>0</v>
      </c>
      <c r="K8" s="15"/>
      <c r="L8" s="2"/>
      <c r="M8" s="2"/>
      <c r="N8" s="2"/>
      <c r="O8" s="2"/>
      <c r="P8" s="2"/>
      <c r="Q8" s="2"/>
      <c r="R8" s="2"/>
      <c r="S8" s="2"/>
      <c r="T8" s="2"/>
      <c r="U8" s="2"/>
      <c r="V8" s="2"/>
      <c r="W8" s="2"/>
      <c r="X8" s="2"/>
      <c r="Y8" s="2"/>
      <c r="Z8" s="2"/>
    </row>
    <row r="9" spans="1:26" ht="36" x14ac:dyDescent="0.25">
      <c r="A9" s="10" t="s">
        <v>20</v>
      </c>
      <c r="B9" s="19"/>
      <c r="C9" s="12"/>
      <c r="D9" s="13" t="s">
        <v>21</v>
      </c>
      <c r="E9" s="14" t="s">
        <v>18</v>
      </c>
      <c r="F9" s="15">
        <v>2026</v>
      </c>
      <c r="G9" s="16" t="s">
        <v>19</v>
      </c>
      <c r="H9" s="17">
        <v>15894</v>
      </c>
      <c r="I9" s="14">
        <v>0</v>
      </c>
      <c r="J9" s="18">
        <f t="shared" si="0"/>
        <v>0</v>
      </c>
      <c r="K9" s="15"/>
      <c r="L9" s="2"/>
      <c r="M9" s="2"/>
      <c r="N9" s="2"/>
      <c r="O9" s="2"/>
      <c r="P9" s="2"/>
      <c r="Q9" s="2"/>
      <c r="R9" s="2"/>
      <c r="S9" s="2"/>
      <c r="T9" s="2"/>
      <c r="U9" s="2"/>
      <c r="V9" s="2"/>
      <c r="W9" s="2"/>
      <c r="X9" s="2"/>
      <c r="Y9" s="2"/>
      <c r="Z9" s="2"/>
    </row>
    <row r="10" spans="1:26" ht="54" x14ac:dyDescent="0.25">
      <c r="A10" s="10" t="s">
        <v>22</v>
      </c>
      <c r="B10" s="13" t="s">
        <v>23</v>
      </c>
      <c r="C10" s="19"/>
      <c r="D10" s="13" t="s">
        <v>24</v>
      </c>
      <c r="E10" s="14" t="s">
        <v>25</v>
      </c>
      <c r="F10" s="15">
        <v>2026</v>
      </c>
      <c r="G10" s="16" t="s">
        <v>19</v>
      </c>
      <c r="H10" s="17">
        <v>2730</v>
      </c>
      <c r="I10" s="14">
        <v>1834</v>
      </c>
      <c r="J10" s="18">
        <f t="shared" si="0"/>
        <v>0.67179487179487174</v>
      </c>
      <c r="K10" s="20" t="s">
        <v>26</v>
      </c>
    </row>
    <row r="11" spans="1:26" ht="90" x14ac:dyDescent="0.25">
      <c r="A11" s="10" t="s">
        <v>27</v>
      </c>
      <c r="B11" s="13" t="s">
        <v>23</v>
      </c>
      <c r="C11" s="10" t="s">
        <v>28</v>
      </c>
      <c r="D11" s="13" t="s">
        <v>29</v>
      </c>
      <c r="E11" s="14" t="s">
        <v>25</v>
      </c>
      <c r="F11" s="15">
        <v>2026</v>
      </c>
      <c r="G11" s="16" t="s">
        <v>30</v>
      </c>
      <c r="H11" s="17">
        <v>750</v>
      </c>
      <c r="I11" s="14">
        <v>29</v>
      </c>
      <c r="J11" s="18">
        <f t="shared" si="0"/>
        <v>3.8666666666666669E-2</v>
      </c>
      <c r="K11" s="20" t="s">
        <v>26</v>
      </c>
    </row>
    <row r="12" spans="1:26" ht="72" x14ac:dyDescent="0.25">
      <c r="A12" s="10" t="s">
        <v>31</v>
      </c>
      <c r="B12" s="13" t="s">
        <v>23</v>
      </c>
      <c r="C12" s="10" t="s">
        <v>32</v>
      </c>
      <c r="D12" s="13" t="s">
        <v>33</v>
      </c>
      <c r="E12" s="14" t="s">
        <v>25</v>
      </c>
      <c r="F12" s="15">
        <v>2026</v>
      </c>
      <c r="G12" s="16" t="s">
        <v>34</v>
      </c>
      <c r="H12" s="17">
        <v>5</v>
      </c>
      <c r="I12" s="14">
        <v>1</v>
      </c>
      <c r="J12" s="18">
        <f t="shared" si="0"/>
        <v>0.2</v>
      </c>
      <c r="K12" s="20" t="s">
        <v>26</v>
      </c>
    </row>
    <row r="13" spans="1:26" ht="54" x14ac:dyDescent="0.25">
      <c r="A13" s="10" t="s">
        <v>35</v>
      </c>
      <c r="B13" s="13" t="s">
        <v>23</v>
      </c>
      <c r="C13" s="10" t="s">
        <v>36</v>
      </c>
      <c r="D13" s="13" t="s">
        <v>37</v>
      </c>
      <c r="E13" s="14" t="s">
        <v>25</v>
      </c>
      <c r="F13" s="15">
        <v>2026</v>
      </c>
      <c r="G13" s="16" t="s">
        <v>38</v>
      </c>
      <c r="H13" s="17">
        <v>1174360</v>
      </c>
      <c r="I13" s="21">
        <v>924391</v>
      </c>
      <c r="J13" s="18">
        <f t="shared" si="0"/>
        <v>0.78714448721005481</v>
      </c>
      <c r="K13" s="20" t="s">
        <v>26</v>
      </c>
    </row>
    <row r="14" spans="1:26" ht="72" x14ac:dyDescent="0.25">
      <c r="A14" s="10" t="s">
        <v>39</v>
      </c>
      <c r="B14" s="13" t="s">
        <v>23</v>
      </c>
      <c r="C14" s="10" t="s">
        <v>40</v>
      </c>
      <c r="D14" s="13" t="s">
        <v>41</v>
      </c>
      <c r="E14" s="14" t="s">
        <v>25</v>
      </c>
      <c r="F14" s="15">
        <v>2026</v>
      </c>
      <c r="G14" s="16" t="s">
        <v>30</v>
      </c>
      <c r="H14" s="17">
        <v>750</v>
      </c>
      <c r="I14" s="14">
        <v>542</v>
      </c>
      <c r="J14" s="18">
        <f t="shared" si="0"/>
        <v>0.72266666666666668</v>
      </c>
      <c r="K14" s="20" t="s">
        <v>26</v>
      </c>
    </row>
    <row r="15" spans="1:26" ht="54" x14ac:dyDescent="0.25">
      <c r="A15" s="10" t="s">
        <v>42</v>
      </c>
      <c r="B15" s="13" t="s">
        <v>23</v>
      </c>
      <c r="C15" s="10" t="s">
        <v>43</v>
      </c>
      <c r="D15" s="13" t="s">
        <v>44</v>
      </c>
      <c r="E15" s="14" t="s">
        <v>25</v>
      </c>
      <c r="F15" s="15">
        <v>2026</v>
      </c>
      <c r="G15" s="16" t="s">
        <v>30</v>
      </c>
      <c r="H15" s="17">
        <v>2307</v>
      </c>
      <c r="I15" s="14">
        <v>1828</v>
      </c>
      <c r="J15" s="18">
        <f t="shared" si="0"/>
        <v>0.79237104464672736</v>
      </c>
      <c r="K15" s="20" t="s">
        <v>26</v>
      </c>
    </row>
    <row r="16" spans="1:26" ht="54" x14ac:dyDescent="0.25">
      <c r="A16" s="10" t="s">
        <v>45</v>
      </c>
      <c r="B16" s="13" t="s">
        <v>23</v>
      </c>
      <c r="C16" s="10" t="s">
        <v>46</v>
      </c>
      <c r="D16" s="13" t="s">
        <v>47</v>
      </c>
      <c r="E16" s="14" t="s">
        <v>25</v>
      </c>
      <c r="F16" s="15">
        <v>2026</v>
      </c>
      <c r="G16" s="16" t="s">
        <v>30</v>
      </c>
      <c r="H16" s="17">
        <v>259</v>
      </c>
      <c r="I16" s="14">
        <v>214</v>
      </c>
      <c r="J16" s="18">
        <f t="shared" si="0"/>
        <v>0.82625482625482627</v>
      </c>
      <c r="K16" s="20" t="s">
        <v>26</v>
      </c>
    </row>
    <row r="17" spans="1:26" ht="54" x14ac:dyDescent="0.25">
      <c r="A17" s="10" t="s">
        <v>48</v>
      </c>
      <c r="B17" s="13" t="s">
        <v>23</v>
      </c>
      <c r="C17" s="10" t="s">
        <v>49</v>
      </c>
      <c r="D17" s="13" t="s">
        <v>50</v>
      </c>
      <c r="E17" s="14" t="s">
        <v>25</v>
      </c>
      <c r="F17" s="15">
        <v>2026</v>
      </c>
      <c r="G17" s="16" t="s">
        <v>51</v>
      </c>
      <c r="H17" s="17">
        <v>10</v>
      </c>
      <c r="I17" s="14">
        <v>5</v>
      </c>
      <c r="J17" s="18">
        <f t="shared" si="0"/>
        <v>0.5</v>
      </c>
      <c r="K17" s="20" t="s">
        <v>26</v>
      </c>
    </row>
    <row r="18" spans="1:26" ht="54" x14ac:dyDescent="0.25">
      <c r="A18" s="10" t="s">
        <v>52</v>
      </c>
      <c r="B18" s="13" t="s">
        <v>23</v>
      </c>
      <c r="C18" s="10" t="s">
        <v>53</v>
      </c>
      <c r="D18" s="13" t="s">
        <v>54</v>
      </c>
      <c r="E18" s="14" t="s">
        <v>25</v>
      </c>
      <c r="F18" s="15">
        <v>2026</v>
      </c>
      <c r="G18" s="16" t="s">
        <v>55</v>
      </c>
      <c r="H18" s="17">
        <v>98</v>
      </c>
      <c r="I18" s="14">
        <v>60</v>
      </c>
      <c r="J18" s="18">
        <f t="shared" si="0"/>
        <v>0.61224489795918369</v>
      </c>
      <c r="K18" s="20" t="s">
        <v>26</v>
      </c>
    </row>
    <row r="19" spans="1:26" ht="72" x14ac:dyDescent="0.25">
      <c r="A19" s="10" t="s">
        <v>56</v>
      </c>
      <c r="B19" s="19" t="s">
        <v>57</v>
      </c>
      <c r="C19" s="19"/>
      <c r="D19" s="13" t="s">
        <v>58</v>
      </c>
      <c r="E19" s="14" t="s">
        <v>25</v>
      </c>
      <c r="F19" s="15">
        <v>2026</v>
      </c>
      <c r="G19" s="16" t="s">
        <v>59</v>
      </c>
      <c r="H19" s="17">
        <v>4600</v>
      </c>
      <c r="I19" s="14">
        <v>2717</v>
      </c>
      <c r="J19" s="18">
        <f t="shared" si="0"/>
        <v>0.59065217391304348</v>
      </c>
      <c r="K19" s="20" t="s">
        <v>26</v>
      </c>
      <c r="L19" s="2"/>
      <c r="M19" s="2"/>
      <c r="N19" s="2"/>
      <c r="O19" s="2"/>
      <c r="P19" s="2"/>
      <c r="Q19" s="2"/>
      <c r="R19" s="2"/>
      <c r="S19" s="2"/>
      <c r="T19" s="2"/>
      <c r="U19" s="2"/>
      <c r="V19" s="2"/>
      <c r="W19" s="2"/>
      <c r="X19" s="2"/>
      <c r="Y19" s="2"/>
      <c r="Z19" s="2"/>
    </row>
    <row r="20" spans="1:26" ht="72" x14ac:dyDescent="0.25">
      <c r="A20" s="10" t="s">
        <v>60</v>
      </c>
      <c r="B20" s="13" t="s">
        <v>61</v>
      </c>
      <c r="C20" s="10" t="s">
        <v>62</v>
      </c>
      <c r="D20" s="13" t="s">
        <v>63</v>
      </c>
      <c r="E20" s="14" t="s">
        <v>25</v>
      </c>
      <c r="F20" s="15">
        <v>2026</v>
      </c>
      <c r="G20" s="16" t="s">
        <v>64</v>
      </c>
      <c r="H20" s="17">
        <v>642</v>
      </c>
      <c r="I20" s="14">
        <v>370</v>
      </c>
      <c r="J20" s="18">
        <f t="shared" si="0"/>
        <v>0.57632398753894076</v>
      </c>
      <c r="K20" s="20" t="s">
        <v>26</v>
      </c>
    </row>
    <row r="21" spans="1:26" ht="36" x14ac:dyDescent="0.25">
      <c r="A21" s="10" t="s">
        <v>65</v>
      </c>
      <c r="B21" s="13" t="s">
        <v>61</v>
      </c>
      <c r="C21" s="10" t="s">
        <v>66</v>
      </c>
      <c r="D21" s="13" t="s">
        <v>67</v>
      </c>
      <c r="E21" s="14" t="s">
        <v>25</v>
      </c>
      <c r="F21" s="15">
        <v>2026</v>
      </c>
      <c r="G21" s="16" t="s">
        <v>15</v>
      </c>
      <c r="H21" s="17">
        <v>72</v>
      </c>
      <c r="I21" s="14">
        <v>36</v>
      </c>
      <c r="J21" s="18">
        <f t="shared" si="0"/>
        <v>0.5</v>
      </c>
      <c r="K21" s="20" t="s">
        <v>26</v>
      </c>
    </row>
    <row r="22" spans="1:26" ht="54" x14ac:dyDescent="0.25">
      <c r="A22" s="10" t="s">
        <v>68</v>
      </c>
      <c r="B22" s="13" t="s">
        <v>61</v>
      </c>
      <c r="C22" s="10" t="s">
        <v>69</v>
      </c>
      <c r="D22" s="13" t="s">
        <v>70</v>
      </c>
      <c r="E22" s="14" t="s">
        <v>25</v>
      </c>
      <c r="F22" s="15">
        <v>2026</v>
      </c>
      <c r="G22" s="16" t="s">
        <v>30</v>
      </c>
      <c r="H22" s="17">
        <v>1563</v>
      </c>
      <c r="I22" s="14">
        <v>1563</v>
      </c>
      <c r="J22" s="18">
        <f t="shared" si="0"/>
        <v>1</v>
      </c>
      <c r="K22" s="20" t="s">
        <v>26</v>
      </c>
    </row>
    <row r="23" spans="1:26" ht="90" x14ac:dyDescent="0.25">
      <c r="A23" s="10" t="s">
        <v>71</v>
      </c>
      <c r="B23" s="13" t="s">
        <v>61</v>
      </c>
      <c r="C23" s="10" t="s">
        <v>72</v>
      </c>
      <c r="D23" s="13" t="s">
        <v>73</v>
      </c>
      <c r="E23" s="14" t="s">
        <v>25</v>
      </c>
      <c r="F23" s="15">
        <v>2026</v>
      </c>
      <c r="G23" s="16" t="s">
        <v>30</v>
      </c>
      <c r="H23" s="17">
        <v>2492</v>
      </c>
      <c r="I23" s="14">
        <v>1915</v>
      </c>
      <c r="J23" s="18">
        <f t="shared" si="0"/>
        <v>0.7684590690208668</v>
      </c>
      <c r="K23" s="20" t="s">
        <v>26</v>
      </c>
    </row>
    <row r="24" spans="1:26" ht="72" x14ac:dyDescent="0.25">
      <c r="A24" s="10" t="s">
        <v>74</v>
      </c>
      <c r="B24" s="10" t="s">
        <v>75</v>
      </c>
      <c r="C24" s="19"/>
      <c r="D24" s="13" t="s">
        <v>76</v>
      </c>
      <c r="E24" s="14" t="s">
        <v>25</v>
      </c>
      <c r="F24" s="15">
        <v>2026</v>
      </c>
      <c r="G24" s="16" t="s">
        <v>77</v>
      </c>
      <c r="H24" s="17">
        <v>51</v>
      </c>
      <c r="I24" s="14">
        <v>45</v>
      </c>
      <c r="J24" s="18">
        <f t="shared" si="0"/>
        <v>0.88235294117647056</v>
      </c>
      <c r="K24" s="20" t="s">
        <v>26</v>
      </c>
    </row>
    <row r="25" spans="1:26" ht="90" x14ac:dyDescent="0.25">
      <c r="A25" s="10" t="s">
        <v>78</v>
      </c>
      <c r="B25" s="13" t="s">
        <v>75</v>
      </c>
      <c r="C25" s="10" t="s">
        <v>79</v>
      </c>
      <c r="D25" s="13" t="s">
        <v>80</v>
      </c>
      <c r="E25" s="14" t="s">
        <v>25</v>
      </c>
      <c r="F25" s="15">
        <v>2026</v>
      </c>
      <c r="G25" s="16" t="s">
        <v>30</v>
      </c>
      <c r="H25" s="17">
        <v>304</v>
      </c>
      <c r="I25" s="14">
        <v>200</v>
      </c>
      <c r="J25" s="18">
        <f t="shared" si="0"/>
        <v>0.65789473684210531</v>
      </c>
      <c r="K25" s="20" t="s">
        <v>26</v>
      </c>
    </row>
    <row r="26" spans="1:26" ht="90" x14ac:dyDescent="0.25">
      <c r="A26" s="10" t="s">
        <v>81</v>
      </c>
      <c r="B26" s="13" t="s">
        <v>75</v>
      </c>
      <c r="C26" s="10" t="s">
        <v>82</v>
      </c>
      <c r="D26" s="13" t="s">
        <v>83</v>
      </c>
      <c r="E26" s="14" t="s">
        <v>25</v>
      </c>
      <c r="F26" s="15">
        <v>2026</v>
      </c>
      <c r="G26" s="16" t="s">
        <v>15</v>
      </c>
      <c r="H26" s="17">
        <v>20</v>
      </c>
      <c r="I26" s="14">
        <v>12</v>
      </c>
      <c r="J26" s="18">
        <f t="shared" si="0"/>
        <v>0.6</v>
      </c>
      <c r="K26" s="20" t="s">
        <v>26</v>
      </c>
    </row>
    <row r="27" spans="1:26" ht="54" x14ac:dyDescent="0.25">
      <c r="A27" s="10" t="s">
        <v>84</v>
      </c>
      <c r="B27" s="10" t="s">
        <v>85</v>
      </c>
      <c r="C27" s="19"/>
      <c r="D27" s="13" t="s">
        <v>86</v>
      </c>
      <c r="E27" s="14" t="s">
        <v>25</v>
      </c>
      <c r="F27" s="15">
        <v>2026</v>
      </c>
      <c r="G27" s="16" t="s">
        <v>87</v>
      </c>
      <c r="H27" s="17">
        <v>100</v>
      </c>
      <c r="I27" s="14">
        <v>49</v>
      </c>
      <c r="J27" s="18">
        <f t="shared" si="0"/>
        <v>0.49</v>
      </c>
      <c r="K27" s="20" t="s">
        <v>26</v>
      </c>
    </row>
    <row r="28" spans="1:26" ht="72" x14ac:dyDescent="0.25">
      <c r="A28" s="10" t="s">
        <v>88</v>
      </c>
      <c r="B28" s="13" t="s">
        <v>85</v>
      </c>
      <c r="C28" s="10" t="s">
        <v>89</v>
      </c>
      <c r="D28" s="13" t="s">
        <v>90</v>
      </c>
      <c r="E28" s="14" t="s">
        <v>25</v>
      </c>
      <c r="F28" s="15">
        <v>2026</v>
      </c>
      <c r="G28" s="16" t="s">
        <v>30</v>
      </c>
      <c r="H28" s="17">
        <v>2906</v>
      </c>
      <c r="I28" s="21">
        <v>1892</v>
      </c>
      <c r="J28" s="18">
        <f t="shared" si="0"/>
        <v>0.65106675843083273</v>
      </c>
      <c r="K28" s="20" t="s">
        <v>26</v>
      </c>
    </row>
    <row r="29" spans="1:26" ht="72" x14ac:dyDescent="0.25">
      <c r="A29" s="10" t="s">
        <v>91</v>
      </c>
      <c r="B29" s="13" t="s">
        <v>85</v>
      </c>
      <c r="C29" s="10" t="s">
        <v>92</v>
      </c>
      <c r="D29" s="13" t="s">
        <v>93</v>
      </c>
      <c r="E29" s="14" t="s">
        <v>25</v>
      </c>
      <c r="F29" s="15">
        <v>2026</v>
      </c>
      <c r="G29" s="16" t="s">
        <v>55</v>
      </c>
      <c r="H29" s="17">
        <v>97</v>
      </c>
      <c r="I29" s="14">
        <v>95</v>
      </c>
      <c r="J29" s="18">
        <f t="shared" si="0"/>
        <v>0.97938144329896903</v>
      </c>
      <c r="K29" s="20" t="s">
        <v>26</v>
      </c>
    </row>
    <row r="30" spans="1:26" ht="54" x14ac:dyDescent="0.25">
      <c r="A30" s="10" t="s">
        <v>94</v>
      </c>
      <c r="B30" s="13" t="s">
        <v>85</v>
      </c>
      <c r="C30" s="10" t="s">
        <v>95</v>
      </c>
      <c r="D30" s="13" t="s">
        <v>96</v>
      </c>
      <c r="E30" s="14" t="s">
        <v>25</v>
      </c>
      <c r="F30" s="15">
        <v>2026</v>
      </c>
      <c r="G30" s="16" t="s">
        <v>97</v>
      </c>
      <c r="H30" s="17">
        <v>5</v>
      </c>
      <c r="I30" s="14">
        <v>2</v>
      </c>
      <c r="J30" s="18">
        <f t="shared" si="0"/>
        <v>0.4</v>
      </c>
      <c r="K30" s="20" t="s">
        <v>26</v>
      </c>
    </row>
    <row r="31" spans="1:26" ht="54" x14ac:dyDescent="0.25">
      <c r="A31" s="10" t="s">
        <v>98</v>
      </c>
      <c r="B31" s="10" t="s">
        <v>99</v>
      </c>
      <c r="C31" s="19"/>
      <c r="D31" s="13" t="s">
        <v>100</v>
      </c>
      <c r="E31" s="14" t="s">
        <v>25</v>
      </c>
      <c r="F31" s="15">
        <v>2026</v>
      </c>
      <c r="G31" s="16" t="s">
        <v>101</v>
      </c>
      <c r="H31" s="17">
        <v>4</v>
      </c>
      <c r="I31" s="14">
        <v>2</v>
      </c>
      <c r="J31" s="18">
        <f t="shared" si="0"/>
        <v>0.5</v>
      </c>
      <c r="K31" s="20" t="s">
        <v>26</v>
      </c>
    </row>
    <row r="32" spans="1:26" ht="54" x14ac:dyDescent="0.25">
      <c r="A32" s="10" t="s">
        <v>102</v>
      </c>
      <c r="B32" s="13" t="s">
        <v>99</v>
      </c>
      <c r="C32" s="10" t="s">
        <v>103</v>
      </c>
      <c r="D32" s="13" t="s">
        <v>104</v>
      </c>
      <c r="E32" s="14" t="s">
        <v>25</v>
      </c>
      <c r="F32" s="15">
        <v>2026</v>
      </c>
      <c r="G32" s="16" t="s">
        <v>64</v>
      </c>
      <c r="H32" s="17">
        <v>2931</v>
      </c>
      <c r="I32" s="14">
        <v>0</v>
      </c>
      <c r="J32" s="18">
        <f t="shared" si="0"/>
        <v>0</v>
      </c>
      <c r="K32" s="22"/>
    </row>
    <row r="33" spans="1:26" ht="54" x14ac:dyDescent="0.25">
      <c r="A33" s="10" t="s">
        <v>105</v>
      </c>
      <c r="B33" s="13" t="s">
        <v>99</v>
      </c>
      <c r="C33" s="10" t="s">
        <v>106</v>
      </c>
      <c r="D33" s="13" t="s">
        <v>107</v>
      </c>
      <c r="E33" s="14" t="s">
        <v>25</v>
      </c>
      <c r="F33" s="15">
        <v>2026</v>
      </c>
      <c r="G33" s="16" t="s">
        <v>108</v>
      </c>
      <c r="H33" s="17">
        <v>102</v>
      </c>
      <c r="I33" s="14">
        <v>50</v>
      </c>
      <c r="J33" s="18">
        <f t="shared" si="0"/>
        <v>0.49019607843137253</v>
      </c>
      <c r="K33" s="20" t="s">
        <v>26</v>
      </c>
    </row>
    <row r="34" spans="1:26" ht="72" x14ac:dyDescent="0.25">
      <c r="A34" s="10" t="s">
        <v>109</v>
      </c>
      <c r="B34" s="13" t="s">
        <v>99</v>
      </c>
      <c r="C34" s="10" t="s">
        <v>110</v>
      </c>
      <c r="D34" s="13" t="s">
        <v>111</v>
      </c>
      <c r="E34" s="14" t="s">
        <v>25</v>
      </c>
      <c r="F34" s="15">
        <v>2026</v>
      </c>
      <c r="G34" s="16" t="s">
        <v>30</v>
      </c>
      <c r="H34" s="23">
        <v>2931</v>
      </c>
      <c r="I34" s="14">
        <v>1915</v>
      </c>
      <c r="J34" s="18">
        <f t="shared" si="0"/>
        <v>0.65336062777209147</v>
      </c>
      <c r="K34" s="20" t="s">
        <v>26</v>
      </c>
    </row>
    <row r="35" spans="1:26" ht="54" x14ac:dyDescent="0.25">
      <c r="A35" s="10" t="s">
        <v>112</v>
      </c>
      <c r="B35" s="13" t="s">
        <v>99</v>
      </c>
      <c r="C35" s="10" t="s">
        <v>113</v>
      </c>
      <c r="D35" s="13" t="s">
        <v>114</v>
      </c>
      <c r="E35" s="14" t="s">
        <v>25</v>
      </c>
      <c r="F35" s="15">
        <v>2026</v>
      </c>
      <c r="G35" s="16" t="s">
        <v>115</v>
      </c>
      <c r="H35" s="17">
        <v>1550</v>
      </c>
      <c r="I35" s="14">
        <v>765</v>
      </c>
      <c r="J35" s="18">
        <f t="shared" si="0"/>
        <v>0.49354838709677418</v>
      </c>
      <c r="K35" s="20" t="s">
        <v>26</v>
      </c>
    </row>
    <row r="36" spans="1:26" ht="54" x14ac:dyDescent="0.25">
      <c r="A36" s="10" t="s">
        <v>116</v>
      </c>
      <c r="B36" s="13" t="s">
        <v>99</v>
      </c>
      <c r="C36" s="10" t="s">
        <v>117</v>
      </c>
      <c r="D36" s="13" t="s">
        <v>118</v>
      </c>
      <c r="E36" s="14" t="s">
        <v>25</v>
      </c>
      <c r="F36" s="15">
        <v>2026</v>
      </c>
      <c r="G36" s="16" t="s">
        <v>119</v>
      </c>
      <c r="H36" s="24">
        <v>13990797</v>
      </c>
      <c r="I36" s="21">
        <v>6769264.25</v>
      </c>
      <c r="J36" s="18">
        <f t="shared" si="0"/>
        <v>0.48383692866103339</v>
      </c>
      <c r="K36" s="25" t="s">
        <v>120</v>
      </c>
    </row>
    <row r="37" spans="1:26" ht="21" customHeight="1" x14ac:dyDescent="0.25">
      <c r="A37" s="26" t="s">
        <v>121</v>
      </c>
      <c r="B37" s="26"/>
      <c r="C37" s="26"/>
      <c r="D37" s="27"/>
      <c r="E37" s="28"/>
      <c r="F37" s="28"/>
      <c r="G37" s="28"/>
      <c r="H37" s="29"/>
      <c r="I37" s="30"/>
      <c r="J37" s="27"/>
      <c r="K37" s="27"/>
    </row>
    <row r="38" spans="1:26" ht="15.75" customHeight="1" x14ac:dyDescent="0.25">
      <c r="A38" s="31" t="s">
        <v>122</v>
      </c>
      <c r="B38" s="28"/>
      <c r="C38" s="28"/>
      <c r="D38" s="11"/>
      <c r="E38" s="32"/>
      <c r="F38" s="32"/>
      <c r="G38" s="11"/>
      <c r="H38" s="11"/>
      <c r="I38" s="11"/>
      <c r="J38" s="11"/>
      <c r="K38" s="11"/>
    </row>
    <row r="39" spans="1:26" ht="37.5" customHeight="1" x14ac:dyDescent="0.25">
      <c r="A39" s="33" t="s">
        <v>133</v>
      </c>
      <c r="B39" s="34"/>
      <c r="C39" s="34"/>
      <c r="D39" s="34"/>
      <c r="E39" s="34"/>
      <c r="F39" s="34"/>
      <c r="G39" s="34"/>
      <c r="H39" s="34"/>
      <c r="I39" s="34"/>
      <c r="J39" s="34"/>
      <c r="K39" s="34"/>
      <c r="L39" s="2"/>
      <c r="M39" s="2"/>
      <c r="N39" s="2"/>
      <c r="O39" s="2"/>
      <c r="P39" s="2"/>
      <c r="Q39" s="2"/>
      <c r="R39" s="2"/>
      <c r="S39" s="2"/>
      <c r="T39" s="2"/>
      <c r="U39" s="2"/>
      <c r="V39" s="2"/>
      <c r="W39" s="2"/>
      <c r="X39" s="2"/>
      <c r="Y39" s="2"/>
      <c r="Z39" s="2"/>
    </row>
    <row r="40" spans="1:26" ht="26.25" customHeight="1" x14ac:dyDescent="0.25">
      <c r="A40" s="33" t="s">
        <v>132</v>
      </c>
      <c r="B40" s="34"/>
      <c r="C40" s="34"/>
      <c r="D40" s="34"/>
      <c r="E40" s="34"/>
      <c r="F40" s="34"/>
      <c r="G40" s="34"/>
      <c r="H40" s="34"/>
      <c r="I40" s="34"/>
      <c r="J40" s="34"/>
      <c r="K40" s="34"/>
      <c r="L40" s="2"/>
      <c r="M40" s="2"/>
      <c r="N40" s="2"/>
      <c r="O40" s="2"/>
      <c r="P40" s="2"/>
      <c r="Q40" s="2"/>
      <c r="R40" s="2"/>
      <c r="S40" s="2"/>
      <c r="T40" s="2"/>
      <c r="U40" s="2"/>
      <c r="V40" s="2"/>
      <c r="W40" s="2"/>
      <c r="X40" s="2"/>
      <c r="Y40" s="2"/>
      <c r="Z40" s="2"/>
    </row>
    <row r="41" spans="1:26" ht="32.25" customHeight="1" x14ac:dyDescent="0.25">
      <c r="A41" s="35" t="s">
        <v>134</v>
      </c>
      <c r="B41" s="36"/>
      <c r="C41" s="36"/>
      <c r="D41" s="36"/>
      <c r="E41" s="36"/>
      <c r="F41" s="36"/>
      <c r="G41" s="36"/>
      <c r="H41" s="36"/>
      <c r="I41" s="36"/>
      <c r="J41" s="36"/>
      <c r="K41" s="37"/>
    </row>
    <row r="42" spans="1:26" ht="34.5" customHeight="1" x14ac:dyDescent="0.25">
      <c r="A42" s="38" t="s">
        <v>135</v>
      </c>
      <c r="B42" s="36"/>
      <c r="C42" s="36"/>
      <c r="D42" s="36"/>
      <c r="E42" s="36"/>
      <c r="F42" s="36"/>
      <c r="G42" s="36"/>
      <c r="H42" s="36"/>
      <c r="I42" s="36"/>
      <c r="J42" s="36"/>
      <c r="K42" s="37"/>
      <c r="L42" s="2"/>
      <c r="M42" s="2"/>
      <c r="N42" s="2"/>
      <c r="O42" s="2"/>
      <c r="P42" s="2"/>
      <c r="Q42" s="2"/>
      <c r="R42" s="2"/>
      <c r="S42" s="2"/>
      <c r="T42" s="2"/>
      <c r="U42" s="2"/>
      <c r="V42" s="2"/>
      <c r="W42" s="2"/>
      <c r="X42" s="2"/>
      <c r="Y42" s="2"/>
      <c r="Z42" s="2"/>
    </row>
    <row r="43" spans="1:26" ht="23.25" customHeight="1" x14ac:dyDescent="0.25">
      <c r="A43" s="39" t="s">
        <v>136</v>
      </c>
      <c r="B43" s="36"/>
      <c r="C43" s="36"/>
      <c r="D43" s="36"/>
      <c r="E43" s="36"/>
      <c r="F43" s="36"/>
      <c r="G43" s="36"/>
      <c r="H43" s="36"/>
      <c r="I43" s="36"/>
      <c r="J43" s="36"/>
      <c r="K43" s="37"/>
      <c r="L43" s="2"/>
      <c r="M43" s="2"/>
      <c r="N43" s="2"/>
      <c r="O43" s="2"/>
      <c r="P43" s="2"/>
      <c r="Q43" s="2"/>
      <c r="R43" s="2"/>
      <c r="S43" s="2"/>
      <c r="T43" s="2"/>
      <c r="U43" s="2"/>
      <c r="V43" s="2"/>
      <c r="W43" s="2"/>
      <c r="X43" s="2"/>
      <c r="Y43" s="2"/>
      <c r="Z43" s="2"/>
    </row>
    <row r="44" spans="1:26" ht="38.25" customHeight="1" x14ac:dyDescent="0.25">
      <c r="A44" s="39" t="s">
        <v>137</v>
      </c>
      <c r="B44" s="36"/>
      <c r="C44" s="36"/>
      <c r="D44" s="36"/>
      <c r="E44" s="36"/>
      <c r="F44" s="36"/>
      <c r="G44" s="36"/>
      <c r="H44" s="36"/>
      <c r="I44" s="36"/>
      <c r="J44" s="36"/>
      <c r="K44" s="37"/>
      <c r="L44" s="2"/>
      <c r="M44" s="2"/>
      <c r="N44" s="2"/>
      <c r="O44" s="2"/>
      <c r="P44" s="2"/>
      <c r="Q44" s="2"/>
      <c r="R44" s="2"/>
      <c r="S44" s="2"/>
      <c r="T44" s="2"/>
      <c r="U44" s="2"/>
      <c r="V44" s="2"/>
      <c r="W44" s="2"/>
      <c r="X44" s="2"/>
      <c r="Y44" s="2"/>
      <c r="Z44" s="2"/>
    </row>
    <row r="45" spans="1:26" ht="38.25" customHeight="1" x14ac:dyDescent="0.25">
      <c r="A45" s="39" t="s">
        <v>138</v>
      </c>
      <c r="B45" s="36"/>
      <c r="C45" s="36"/>
      <c r="D45" s="36"/>
      <c r="E45" s="36"/>
      <c r="F45" s="36"/>
      <c r="G45" s="36"/>
      <c r="H45" s="36"/>
      <c r="I45" s="36"/>
      <c r="J45" s="37"/>
      <c r="K45" s="40"/>
      <c r="L45" s="2"/>
      <c r="M45" s="2"/>
      <c r="N45" s="2"/>
      <c r="O45" s="2"/>
      <c r="P45" s="2"/>
      <c r="Q45" s="2"/>
      <c r="R45" s="2"/>
      <c r="S45" s="2"/>
      <c r="T45" s="2"/>
      <c r="U45" s="2"/>
      <c r="V45" s="2"/>
      <c r="W45" s="2"/>
      <c r="X45" s="2"/>
      <c r="Y45" s="2"/>
      <c r="Z45" s="2"/>
    </row>
    <row r="46" spans="1:26" ht="34.5" customHeight="1" x14ac:dyDescent="0.25">
      <c r="A46" s="35" t="s">
        <v>139</v>
      </c>
      <c r="B46" s="36"/>
      <c r="C46" s="36"/>
      <c r="D46" s="36"/>
      <c r="E46" s="36"/>
      <c r="F46" s="36"/>
      <c r="G46" s="36"/>
      <c r="H46" s="36"/>
      <c r="I46" s="36"/>
      <c r="J46" s="37"/>
      <c r="K46" s="41"/>
      <c r="L46" s="2"/>
      <c r="M46" s="2"/>
      <c r="N46" s="2"/>
      <c r="O46" s="2"/>
      <c r="P46" s="2"/>
      <c r="Q46" s="2"/>
      <c r="R46" s="2"/>
      <c r="S46" s="2"/>
      <c r="T46" s="2"/>
      <c r="U46" s="2"/>
      <c r="V46" s="2"/>
      <c r="W46" s="2"/>
      <c r="X46" s="2"/>
      <c r="Y46" s="2"/>
      <c r="Z46" s="2"/>
    </row>
    <row r="47" spans="1:26" ht="34.5" customHeight="1" x14ac:dyDescent="0.25">
      <c r="A47" s="39" t="s">
        <v>140</v>
      </c>
      <c r="B47" s="36"/>
      <c r="C47" s="36"/>
      <c r="D47" s="36"/>
      <c r="E47" s="36"/>
      <c r="F47" s="36"/>
      <c r="G47" s="36"/>
      <c r="H47" s="36"/>
      <c r="I47" s="36"/>
      <c r="J47" s="36"/>
      <c r="K47" s="37"/>
      <c r="L47" s="2"/>
      <c r="M47" s="2"/>
      <c r="N47" s="2"/>
      <c r="O47" s="2"/>
      <c r="P47" s="2"/>
      <c r="Q47" s="2"/>
      <c r="R47" s="2"/>
      <c r="S47" s="2"/>
      <c r="T47" s="2"/>
      <c r="U47" s="2"/>
      <c r="V47" s="2"/>
      <c r="W47" s="2"/>
      <c r="X47" s="2"/>
      <c r="Y47" s="2"/>
      <c r="Z47" s="2"/>
    </row>
    <row r="48" spans="1:26" ht="31.5" customHeight="1" x14ac:dyDescent="0.25">
      <c r="A48" s="39" t="s">
        <v>141</v>
      </c>
      <c r="B48" s="36"/>
      <c r="C48" s="36"/>
      <c r="D48" s="36"/>
      <c r="E48" s="36"/>
      <c r="F48" s="36"/>
      <c r="G48" s="36"/>
      <c r="H48" s="36"/>
      <c r="I48" s="36"/>
      <c r="J48" s="36"/>
      <c r="K48" s="37"/>
      <c r="L48" s="2"/>
      <c r="M48" s="2"/>
      <c r="N48" s="2"/>
      <c r="O48" s="2"/>
      <c r="P48" s="2"/>
      <c r="Q48" s="2"/>
      <c r="R48" s="2"/>
      <c r="S48" s="2"/>
      <c r="T48" s="2"/>
      <c r="U48" s="2"/>
      <c r="V48" s="2"/>
      <c r="W48" s="2"/>
      <c r="X48" s="2"/>
      <c r="Y48" s="2"/>
      <c r="Z48" s="2"/>
    </row>
    <row r="49" spans="1:26" ht="24" customHeight="1" x14ac:dyDescent="0.25">
      <c r="A49" s="39" t="s">
        <v>142</v>
      </c>
      <c r="B49" s="36"/>
      <c r="C49" s="36"/>
      <c r="D49" s="36"/>
      <c r="E49" s="36"/>
      <c r="F49" s="36"/>
      <c r="G49" s="36"/>
      <c r="H49" s="36"/>
      <c r="I49" s="36"/>
      <c r="J49" s="36"/>
      <c r="K49" s="37"/>
      <c r="L49" s="2"/>
      <c r="M49" s="2"/>
      <c r="N49" s="2"/>
      <c r="O49" s="2"/>
      <c r="P49" s="2"/>
      <c r="Q49" s="2"/>
      <c r="R49" s="2"/>
      <c r="S49" s="2"/>
      <c r="T49" s="2"/>
      <c r="U49" s="2"/>
      <c r="V49" s="2"/>
      <c r="W49" s="2"/>
      <c r="X49" s="2"/>
      <c r="Y49" s="2"/>
      <c r="Z49" s="2"/>
    </row>
    <row r="50" spans="1:26" ht="21" customHeight="1" x14ac:dyDescent="0.25">
      <c r="A50" s="39" t="s">
        <v>143</v>
      </c>
      <c r="B50" s="36"/>
      <c r="C50" s="36"/>
      <c r="D50" s="36"/>
      <c r="E50" s="36"/>
      <c r="F50" s="36"/>
      <c r="G50" s="36"/>
      <c r="H50" s="36"/>
      <c r="I50" s="36"/>
      <c r="J50" s="36"/>
      <c r="K50" s="37"/>
      <c r="L50" s="2"/>
      <c r="M50" s="2"/>
      <c r="N50" s="2"/>
      <c r="O50" s="2"/>
      <c r="P50" s="2"/>
      <c r="Q50" s="2"/>
      <c r="R50" s="2"/>
      <c r="S50" s="2"/>
      <c r="T50" s="2"/>
      <c r="U50" s="2"/>
      <c r="V50" s="2"/>
      <c r="W50" s="2"/>
      <c r="X50" s="2"/>
      <c r="Y50" s="2"/>
      <c r="Z50" s="2"/>
    </row>
    <row r="51" spans="1:26" ht="21" customHeight="1" x14ac:dyDescent="0.25">
      <c r="A51" s="39" t="s">
        <v>144</v>
      </c>
      <c r="B51" s="36"/>
      <c r="C51" s="36"/>
      <c r="D51" s="36"/>
      <c r="E51" s="36"/>
      <c r="F51" s="36"/>
      <c r="G51" s="36"/>
      <c r="H51" s="36"/>
      <c r="I51" s="36"/>
      <c r="J51" s="36"/>
      <c r="K51" s="37"/>
      <c r="L51" s="2"/>
      <c r="M51" s="2"/>
      <c r="N51" s="2"/>
      <c r="O51" s="2"/>
      <c r="P51" s="2"/>
      <c r="Q51" s="2"/>
      <c r="R51" s="2"/>
      <c r="S51" s="2"/>
      <c r="T51" s="2"/>
      <c r="U51" s="2"/>
      <c r="V51" s="2"/>
      <c r="W51" s="2"/>
      <c r="X51" s="2"/>
      <c r="Y51" s="2"/>
      <c r="Z51" s="2"/>
    </row>
    <row r="52" spans="1:26" ht="36.75" customHeight="1" x14ac:dyDescent="0.25">
      <c r="A52" s="39" t="s">
        <v>145</v>
      </c>
      <c r="B52" s="36"/>
      <c r="C52" s="36"/>
      <c r="D52" s="36"/>
      <c r="E52" s="36"/>
      <c r="F52" s="36"/>
      <c r="G52" s="36"/>
      <c r="H52" s="36"/>
      <c r="I52" s="36"/>
      <c r="J52" s="36"/>
      <c r="K52" s="37"/>
      <c r="L52" s="2"/>
      <c r="M52" s="2"/>
      <c r="N52" s="2"/>
      <c r="O52" s="2"/>
      <c r="P52" s="2"/>
      <c r="Q52" s="2"/>
      <c r="R52" s="2"/>
      <c r="S52" s="2"/>
      <c r="T52" s="2"/>
      <c r="U52" s="2"/>
      <c r="V52" s="2"/>
      <c r="W52" s="2"/>
      <c r="X52" s="2"/>
      <c r="Y52" s="2"/>
      <c r="Z52" s="2"/>
    </row>
    <row r="53" spans="1:26" ht="79.5" customHeight="1" x14ac:dyDescent="0.25">
      <c r="A53" s="39" t="s">
        <v>146</v>
      </c>
      <c r="B53" s="36"/>
      <c r="C53" s="36"/>
      <c r="D53" s="36"/>
      <c r="E53" s="36"/>
      <c r="F53" s="36"/>
      <c r="G53" s="36"/>
      <c r="H53" s="36"/>
      <c r="I53" s="36"/>
      <c r="J53" s="36"/>
      <c r="K53" s="37"/>
    </row>
    <row r="54" spans="1:26" ht="30.75" customHeight="1" x14ac:dyDescent="0.25">
      <c r="A54" s="11"/>
      <c r="B54" s="11"/>
      <c r="C54" s="11"/>
      <c r="D54" s="11"/>
      <c r="E54" s="11"/>
      <c r="F54" s="11"/>
      <c r="G54" s="11"/>
      <c r="H54" s="11"/>
      <c r="I54" s="11"/>
      <c r="J54" s="11"/>
      <c r="K54" s="11"/>
    </row>
    <row r="55" spans="1:26" ht="15.75" customHeight="1" x14ac:dyDescent="0.25">
      <c r="A55" s="11"/>
      <c r="B55" s="28" t="s">
        <v>123</v>
      </c>
      <c r="C55" s="26"/>
      <c r="D55" s="28" t="s">
        <v>124</v>
      </c>
      <c r="E55" s="11"/>
      <c r="F55" s="11"/>
      <c r="G55" s="28"/>
      <c r="H55" s="11"/>
      <c r="I55" s="28" t="s">
        <v>125</v>
      </c>
      <c r="J55" s="11"/>
      <c r="K55" s="11"/>
    </row>
    <row r="56" spans="1:26" ht="15.75" customHeight="1" x14ac:dyDescent="0.25">
      <c r="A56" s="11"/>
      <c r="B56" s="28"/>
      <c r="C56" s="26"/>
      <c r="D56" s="28"/>
      <c r="E56" s="11"/>
      <c r="F56" s="11"/>
      <c r="G56" s="26"/>
      <c r="H56" s="11"/>
      <c r="I56" s="26"/>
      <c r="J56" s="11"/>
      <c r="K56" s="11"/>
    </row>
    <row r="57" spans="1:26" ht="29.25" customHeight="1" x14ac:dyDescent="0.25">
      <c r="A57" s="11"/>
      <c r="B57" s="28"/>
      <c r="C57" s="26"/>
      <c r="D57" s="28"/>
      <c r="E57" s="11"/>
      <c r="F57" s="11"/>
      <c r="G57" s="26"/>
      <c r="H57" s="11"/>
      <c r="I57" s="26"/>
      <c r="J57" s="11"/>
      <c r="K57" s="11"/>
    </row>
    <row r="58" spans="1:26" ht="15.75" customHeight="1" x14ac:dyDescent="0.25">
      <c r="A58" s="11"/>
      <c r="B58" s="42" t="s">
        <v>126</v>
      </c>
      <c r="C58" s="26"/>
      <c r="D58" s="42" t="s">
        <v>127</v>
      </c>
      <c r="E58" s="11"/>
      <c r="F58" s="11"/>
      <c r="G58" s="42"/>
      <c r="H58" s="11"/>
      <c r="I58" s="42" t="s">
        <v>128</v>
      </c>
      <c r="J58" s="11"/>
      <c r="K58" s="11"/>
    </row>
    <row r="59" spans="1:26" ht="15.75" customHeight="1" x14ac:dyDescent="0.25">
      <c r="A59" s="11"/>
      <c r="B59" s="28" t="s">
        <v>129</v>
      </c>
      <c r="C59" s="26"/>
      <c r="D59" s="28" t="s">
        <v>130</v>
      </c>
      <c r="E59" s="11"/>
      <c r="F59" s="11"/>
      <c r="G59" s="28"/>
      <c r="H59" s="11"/>
      <c r="I59" s="28" t="s">
        <v>131</v>
      </c>
      <c r="J59" s="11"/>
      <c r="K59" s="11"/>
    </row>
    <row r="60" spans="1:26" ht="15.75" customHeight="1" x14ac:dyDescent="0.25">
      <c r="A60" s="11"/>
      <c r="B60" s="11"/>
      <c r="C60" s="11"/>
      <c r="D60" s="11"/>
      <c r="E60" s="11"/>
      <c r="F60" s="11"/>
      <c r="G60" s="11"/>
      <c r="H60" s="11"/>
      <c r="I60" s="11"/>
      <c r="J60" s="11"/>
      <c r="K60" s="11"/>
    </row>
    <row r="61" spans="1:26" ht="15.75" customHeight="1" x14ac:dyDescent="0.25"/>
    <row r="62" spans="1:26" ht="15.75" customHeight="1" x14ac:dyDescent="0.25"/>
    <row r="63" spans="1:26" ht="15.75" customHeight="1" x14ac:dyDescent="0.25"/>
    <row r="64" spans="1:26"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30">
    <mergeCell ref="A1:K1"/>
    <mergeCell ref="A2:K2"/>
    <mergeCell ref="A3:K3"/>
    <mergeCell ref="A4:K4"/>
    <mergeCell ref="A5:K5"/>
    <mergeCell ref="A39:K39"/>
    <mergeCell ref="A40:K40"/>
    <mergeCell ref="A41:K41"/>
    <mergeCell ref="A42:K42"/>
    <mergeCell ref="I6:I7"/>
    <mergeCell ref="J6:J7"/>
    <mergeCell ref="K6:K7"/>
    <mergeCell ref="A6:A7"/>
    <mergeCell ref="B6:C6"/>
    <mergeCell ref="D6:D7"/>
    <mergeCell ref="E6:E7"/>
    <mergeCell ref="F6:F7"/>
    <mergeCell ref="G6:G7"/>
    <mergeCell ref="H6:H7"/>
    <mergeCell ref="A43:K43"/>
    <mergeCell ref="A44:K44"/>
    <mergeCell ref="A52:K52"/>
    <mergeCell ref="A53:K53"/>
    <mergeCell ref="A45:J45"/>
    <mergeCell ref="A46:J46"/>
    <mergeCell ref="A47:K47"/>
    <mergeCell ref="A48:K48"/>
    <mergeCell ref="A49:K49"/>
    <mergeCell ref="A50:K50"/>
    <mergeCell ref="A51:K51"/>
  </mergeCells>
  <printOptions horizontalCentered="1"/>
  <pageMargins left="0.55118110236220474" right="0.23622047244094491" top="0.47244094488188981" bottom="0.59055118110236227" header="0" footer="0"/>
  <pageSetup scale="42" fitToHeight="0" orientation="landscape" r:id="rId1"/>
  <rowBreaks count="2" manualBreakCount="2">
    <brk id="22" max="10" man="1"/>
    <brk id="4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BIT2</dc:creator>
  <cp:lastModifiedBy>PERSA MARÍA Martínez Ramírez</cp:lastModifiedBy>
  <cp:lastPrinted>2026-07-15T17:37:30Z</cp:lastPrinted>
  <dcterms:created xsi:type="dcterms:W3CDTF">2026-04-22T22:29:57Z</dcterms:created>
  <dcterms:modified xsi:type="dcterms:W3CDTF">2026-07-15T20:03:28Z</dcterms:modified>
</cp:coreProperties>
</file>